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cwzw2\Desktop\2026.9推免\材料\"/>
    </mc:Choice>
  </mc:AlternateContent>
  <xr:revisionPtr revIDLastSave="0" documentId="13_ncr:1_{E1E4F52E-C261-482B-BC51-61F774EB5083}" xr6:coauthVersionLast="47" xr6:coauthVersionMax="47" xr10:uidLastSave="{00000000-0000-0000-0000-000000000000}"/>
  <bookViews>
    <workbookView xWindow="1050" yWindow="315" windowWidth="16620" windowHeight="15360" activeTab="1" xr2:uid="{CF7E5930-6BC9-4095-9DAA-8C066B23B33D}"/>
  </bookViews>
  <sheets>
    <sheet name="汉语国际教育" sheetId="1" r:id="rId1"/>
    <sheet name="汉语言文学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G11" i="2" l="1"/>
  <c r="H11" i="2" s="1"/>
  <c r="E11" i="2"/>
  <c r="G13" i="2"/>
  <c r="G10" i="2"/>
  <c r="E13" i="2"/>
  <c r="E10" i="2"/>
  <c r="G2" i="1"/>
  <c r="G4" i="1"/>
  <c r="G12" i="1"/>
  <c r="G14" i="1"/>
  <c r="E2" i="1"/>
  <c r="E4" i="1"/>
  <c r="E12" i="1"/>
  <c r="E14" i="1"/>
  <c r="E15" i="1"/>
  <c r="G15" i="1"/>
  <c r="E10" i="1"/>
  <c r="G10" i="1"/>
  <c r="E9" i="1"/>
  <c r="G9" i="1"/>
  <c r="E11" i="1"/>
  <c r="G11" i="1"/>
  <c r="E8" i="1"/>
  <c r="G8" i="1"/>
  <c r="E3" i="1"/>
  <c r="G3" i="1"/>
  <c r="E5" i="1"/>
  <c r="G5" i="1"/>
  <c r="E13" i="1"/>
  <c r="G13" i="1"/>
  <c r="E7" i="1"/>
  <c r="G7" i="1"/>
  <c r="E6" i="1"/>
  <c r="G6" i="1"/>
  <c r="G12" i="2"/>
  <c r="G9" i="2"/>
  <c r="G8" i="2"/>
  <c r="G16" i="2"/>
  <c r="G6" i="2"/>
  <c r="G4" i="2"/>
  <c r="G5" i="2"/>
  <c r="G7" i="2"/>
  <c r="G3" i="2"/>
  <c r="G14" i="2"/>
  <c r="G17" i="2"/>
  <c r="G15" i="2"/>
  <c r="G2" i="2"/>
  <c r="E12" i="2"/>
  <c r="E9" i="2"/>
  <c r="E8" i="2"/>
  <c r="E16" i="2"/>
  <c r="E6" i="2"/>
  <c r="E4" i="2"/>
  <c r="E5" i="2"/>
  <c r="E7" i="2"/>
  <c r="E3" i="2"/>
  <c r="E14" i="2"/>
  <c r="E17" i="2"/>
  <c r="E15" i="2"/>
  <c r="E2" i="2"/>
  <c r="H10" i="2" l="1"/>
  <c r="H3" i="1"/>
  <c r="H8" i="2"/>
  <c r="H13" i="2"/>
  <c r="H2" i="1"/>
  <c r="H14" i="1"/>
  <c r="H11" i="1"/>
  <c r="H10" i="1"/>
  <c r="H12" i="1"/>
  <c r="H15" i="1"/>
  <c r="H4" i="1"/>
  <c r="H4" i="2"/>
  <c r="H9" i="2"/>
  <c r="H2" i="2"/>
  <c r="H5" i="2"/>
  <c r="H17" i="2"/>
  <c r="H14" i="2"/>
  <c r="H16" i="2"/>
  <c r="H7" i="2"/>
  <c r="H3" i="2"/>
  <c r="H6" i="2"/>
  <c r="H15" i="2"/>
  <c r="H12" i="2"/>
  <c r="H7" i="1"/>
  <c r="H5" i="1"/>
  <c r="H6" i="1"/>
  <c r="H8" i="1"/>
  <c r="H9" i="1"/>
  <c r="H13" i="1"/>
</calcChain>
</file>

<file path=xl/sharedStrings.xml><?xml version="1.0" encoding="utf-8"?>
<sst xmlns="http://schemas.openxmlformats.org/spreadsheetml/2006/main" count="76" uniqueCount="41">
  <si>
    <t>序号</t>
  </si>
  <si>
    <t>专业</t>
  </si>
  <si>
    <t>姓名</t>
  </si>
  <si>
    <t>学业成绩</t>
  </si>
  <si>
    <t>学业成绩*权重90%</t>
  </si>
  <si>
    <t>附加分成绩</t>
  </si>
  <si>
    <t>附加分成绩*权重10%</t>
  </si>
  <si>
    <t>综合测评</t>
  </si>
  <si>
    <t>汉语国际教育</t>
    <phoneticPr fontId="2" type="noConversion"/>
  </si>
  <si>
    <t>汉语言文学</t>
    <phoneticPr fontId="2" type="noConversion"/>
  </si>
  <si>
    <t>王栏敬</t>
    <phoneticPr fontId="2" type="noConversion"/>
  </si>
  <si>
    <t>胡鑫</t>
    <phoneticPr fontId="2" type="noConversion"/>
  </si>
  <si>
    <t>学业成绩*权重90%</t>
    <phoneticPr fontId="2" type="noConversion"/>
  </si>
  <si>
    <t>敖诗颖</t>
  </si>
  <si>
    <t>曾维靖</t>
  </si>
  <si>
    <t>车璐</t>
  </si>
  <si>
    <t>陈沐华</t>
  </si>
  <si>
    <t>陈舒怡</t>
  </si>
  <si>
    <t>黄韶晗</t>
  </si>
  <si>
    <t>刘国杰</t>
  </si>
  <si>
    <t>刘梅</t>
  </si>
  <si>
    <t>刘思涵</t>
  </si>
  <si>
    <t>罗恒</t>
  </si>
  <si>
    <t>谭雅睿</t>
  </si>
  <si>
    <t>王佳祺</t>
  </si>
  <si>
    <t>伍晓宇</t>
  </si>
  <si>
    <t>袁伦翠</t>
  </si>
  <si>
    <t>周依凝</t>
    <phoneticPr fontId="2" type="noConversion"/>
  </si>
  <si>
    <t>黄俞阡</t>
    <phoneticPr fontId="2" type="noConversion"/>
  </si>
  <si>
    <t>张清水澜</t>
    <phoneticPr fontId="2" type="noConversion"/>
  </si>
  <si>
    <t>李相静</t>
    <phoneticPr fontId="2" type="noConversion"/>
  </si>
  <si>
    <t>苏晶晶</t>
    <phoneticPr fontId="2" type="noConversion"/>
  </si>
  <si>
    <t>吕沁融</t>
    <phoneticPr fontId="2" type="noConversion"/>
  </si>
  <si>
    <t>黄奕</t>
    <phoneticPr fontId="2" type="noConversion"/>
  </si>
  <si>
    <t>冯雨琪</t>
    <phoneticPr fontId="2" type="noConversion"/>
  </si>
  <si>
    <t>方正</t>
    <phoneticPr fontId="2" type="noConversion"/>
  </si>
  <si>
    <t>杨艳燭</t>
    <phoneticPr fontId="2" type="noConversion"/>
  </si>
  <si>
    <t>罗奕涵</t>
    <phoneticPr fontId="2" type="noConversion"/>
  </si>
  <si>
    <t>肖淇予</t>
    <phoneticPr fontId="2" type="noConversion"/>
  </si>
  <si>
    <t>陈怡彤</t>
    <phoneticPr fontId="2" type="noConversion"/>
  </si>
  <si>
    <t>林芷晗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</si>
</sst>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2"/>
      <charset val="134"/>
      <scheme val="minor"/>
    </font>
    <font>
      <sz val="16"/>
      <color theme="1"/>
      <name val="宋体"/>
      <family val="3"/>
      <charset val="134"/>
    </font>
    <font>
      <sz val="9"/>
      <name val="等线"/>
      <family val="2"/>
      <charset val="134"/>
      <scheme val="minor"/>
    </font>
    <font>
      <b/>
      <sz val="16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0" fontId="1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15F6B-E739-4549-9BF8-D8A063D210B5}">
  <dimension ref="A1:H15"/>
  <sheetViews>
    <sheetView workbookViewId="0">
      <selection activeCell="I1" sqref="I1:I1048576"/>
    </sheetView>
  </sheetViews>
  <sheetFormatPr defaultColWidth="12.125" defaultRowHeight="20.25" x14ac:dyDescent="0.2"/>
  <cols>
    <col min="1" max="1" width="8.625" style="2" customWidth="1"/>
    <col min="2" max="2" width="18.5" style="2" customWidth="1"/>
    <col min="3" max="16384" width="12.125" style="2"/>
  </cols>
  <sheetData>
    <row r="1" spans="1:8" ht="60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12</v>
      </c>
      <c r="F1" s="1" t="s">
        <v>5</v>
      </c>
      <c r="G1" s="1" t="s">
        <v>6</v>
      </c>
      <c r="H1" s="1" t="s">
        <v>7</v>
      </c>
    </row>
    <row r="2" spans="1:8" x14ac:dyDescent="0.2">
      <c r="A2" s="3">
        <v>1</v>
      </c>
      <c r="B2" s="3" t="s">
        <v>8</v>
      </c>
      <c r="C2" s="3" t="s">
        <v>27</v>
      </c>
      <c r="D2" s="3">
        <v>92.1</v>
      </c>
      <c r="E2" s="3">
        <f t="shared" ref="E2:E15" si="0">D2*0.9</f>
        <v>82.89</v>
      </c>
      <c r="F2" s="3">
        <v>19.75</v>
      </c>
      <c r="G2" s="3">
        <f t="shared" ref="G2:G15" si="1">F2*0.1</f>
        <v>1.9750000000000001</v>
      </c>
      <c r="H2" s="3">
        <f t="shared" ref="H2:H15" si="2">E2+G2</f>
        <v>84.864999999999995</v>
      </c>
    </row>
    <row r="3" spans="1:8" x14ac:dyDescent="0.2">
      <c r="A3" s="3">
        <v>2</v>
      </c>
      <c r="B3" s="3" t="s">
        <v>8</v>
      </c>
      <c r="C3" s="3" t="s">
        <v>28</v>
      </c>
      <c r="D3" s="3">
        <v>93.15</v>
      </c>
      <c r="E3" s="3">
        <f t="shared" si="0"/>
        <v>83.835000000000008</v>
      </c>
      <c r="F3" s="3">
        <v>3.5</v>
      </c>
      <c r="G3" s="3">
        <f t="shared" si="1"/>
        <v>0.35000000000000003</v>
      </c>
      <c r="H3" s="3">
        <f t="shared" si="2"/>
        <v>84.185000000000002</v>
      </c>
    </row>
    <row r="4" spans="1:8" x14ac:dyDescent="0.2">
      <c r="A4" s="3">
        <v>3</v>
      </c>
      <c r="B4" s="3" t="s">
        <v>8</v>
      </c>
      <c r="C4" s="3" t="s">
        <v>29</v>
      </c>
      <c r="D4" s="3">
        <v>92.45</v>
      </c>
      <c r="E4" s="3">
        <f t="shared" si="0"/>
        <v>83.204999999999998</v>
      </c>
      <c r="F4" s="3">
        <v>6</v>
      </c>
      <c r="G4" s="3">
        <f t="shared" si="1"/>
        <v>0.60000000000000009</v>
      </c>
      <c r="H4" s="3">
        <f t="shared" si="2"/>
        <v>83.804999999999993</v>
      </c>
    </row>
    <row r="5" spans="1:8" x14ac:dyDescent="0.2">
      <c r="A5" s="3">
        <v>4</v>
      </c>
      <c r="B5" s="3" t="s">
        <v>8</v>
      </c>
      <c r="C5" s="3" t="s">
        <v>30</v>
      </c>
      <c r="D5" s="3">
        <v>90.25</v>
      </c>
      <c r="E5" s="3">
        <f t="shared" si="0"/>
        <v>81.225000000000009</v>
      </c>
      <c r="F5" s="3">
        <v>0</v>
      </c>
      <c r="G5" s="3">
        <f t="shared" si="1"/>
        <v>0</v>
      </c>
      <c r="H5" s="3">
        <f t="shared" si="2"/>
        <v>81.225000000000009</v>
      </c>
    </row>
    <row r="6" spans="1:8" x14ac:dyDescent="0.2">
      <c r="A6" s="3">
        <v>5</v>
      </c>
      <c r="B6" s="3" t="s">
        <v>8</v>
      </c>
      <c r="C6" s="3" t="s">
        <v>31</v>
      </c>
      <c r="D6" s="3">
        <v>89.6</v>
      </c>
      <c r="E6" s="3">
        <f t="shared" si="0"/>
        <v>80.64</v>
      </c>
      <c r="F6" s="3">
        <v>1</v>
      </c>
      <c r="G6" s="3">
        <f t="shared" si="1"/>
        <v>0.1</v>
      </c>
      <c r="H6" s="3">
        <f t="shared" si="2"/>
        <v>80.739999999999995</v>
      </c>
    </row>
    <row r="7" spans="1:8" x14ac:dyDescent="0.2">
      <c r="A7" s="3">
        <v>6</v>
      </c>
      <c r="B7" s="3" t="s">
        <v>8</v>
      </c>
      <c r="C7" s="3" t="s">
        <v>32</v>
      </c>
      <c r="D7" s="3">
        <v>88.9</v>
      </c>
      <c r="E7" s="3">
        <f t="shared" si="0"/>
        <v>80.010000000000005</v>
      </c>
      <c r="F7" s="3">
        <v>1</v>
      </c>
      <c r="G7" s="3">
        <f t="shared" si="1"/>
        <v>0.1</v>
      </c>
      <c r="H7" s="3">
        <f t="shared" si="2"/>
        <v>80.11</v>
      </c>
    </row>
    <row r="8" spans="1:8" x14ac:dyDescent="0.2">
      <c r="A8" s="3">
        <v>7</v>
      </c>
      <c r="B8" s="3" t="s">
        <v>8</v>
      </c>
      <c r="C8" s="3" t="s">
        <v>33</v>
      </c>
      <c r="D8" s="3">
        <v>87.9</v>
      </c>
      <c r="E8" s="3">
        <f t="shared" si="0"/>
        <v>79.110000000000014</v>
      </c>
      <c r="F8" s="3">
        <v>6</v>
      </c>
      <c r="G8" s="3">
        <f t="shared" si="1"/>
        <v>0.60000000000000009</v>
      </c>
      <c r="H8" s="3">
        <f t="shared" si="2"/>
        <v>79.710000000000008</v>
      </c>
    </row>
    <row r="9" spans="1:8" x14ac:dyDescent="0.2">
      <c r="A9" s="3">
        <v>8</v>
      </c>
      <c r="B9" s="3" t="s">
        <v>8</v>
      </c>
      <c r="C9" s="3" t="s">
        <v>34</v>
      </c>
      <c r="D9" s="3">
        <v>86.75</v>
      </c>
      <c r="E9" s="3">
        <f t="shared" si="0"/>
        <v>78.075000000000003</v>
      </c>
      <c r="F9" s="3">
        <v>2.5</v>
      </c>
      <c r="G9" s="3">
        <f t="shared" si="1"/>
        <v>0.25</v>
      </c>
      <c r="H9" s="3">
        <f t="shared" si="2"/>
        <v>78.325000000000003</v>
      </c>
    </row>
    <row r="10" spans="1:8" x14ac:dyDescent="0.2">
      <c r="A10" s="3">
        <v>9</v>
      </c>
      <c r="B10" s="3" t="s">
        <v>8</v>
      </c>
      <c r="C10" s="3" t="s">
        <v>35</v>
      </c>
      <c r="D10" s="3">
        <v>86.6</v>
      </c>
      <c r="E10" s="3">
        <f t="shared" si="0"/>
        <v>77.94</v>
      </c>
      <c r="F10" s="3">
        <v>1</v>
      </c>
      <c r="G10" s="3">
        <f t="shared" si="1"/>
        <v>0.1</v>
      </c>
      <c r="H10" s="3">
        <f t="shared" si="2"/>
        <v>78.039999999999992</v>
      </c>
    </row>
    <row r="11" spans="1:8" x14ac:dyDescent="0.2">
      <c r="A11" s="3">
        <v>10</v>
      </c>
      <c r="B11" s="3" t="s">
        <v>8</v>
      </c>
      <c r="C11" s="3" t="s">
        <v>11</v>
      </c>
      <c r="D11" s="3">
        <v>86.1</v>
      </c>
      <c r="E11" s="3">
        <f t="shared" si="0"/>
        <v>77.489999999999995</v>
      </c>
      <c r="F11" s="3">
        <v>1.75</v>
      </c>
      <c r="G11" s="3">
        <f t="shared" si="1"/>
        <v>0.17500000000000002</v>
      </c>
      <c r="H11" s="3">
        <f t="shared" si="2"/>
        <v>77.664999999999992</v>
      </c>
    </row>
    <row r="12" spans="1:8" x14ac:dyDescent="0.2">
      <c r="A12" s="3">
        <v>11</v>
      </c>
      <c r="B12" s="3" t="s">
        <v>8</v>
      </c>
      <c r="C12" s="3" t="s">
        <v>36</v>
      </c>
      <c r="D12" s="3">
        <v>86</v>
      </c>
      <c r="E12" s="3">
        <f t="shared" si="0"/>
        <v>77.400000000000006</v>
      </c>
      <c r="F12" s="3">
        <v>1</v>
      </c>
      <c r="G12" s="3">
        <f t="shared" si="1"/>
        <v>0.1</v>
      </c>
      <c r="H12" s="3">
        <f t="shared" si="2"/>
        <v>77.5</v>
      </c>
    </row>
    <row r="13" spans="1:8" x14ac:dyDescent="0.2">
      <c r="A13" s="3">
        <v>12</v>
      </c>
      <c r="B13" s="3" t="s">
        <v>8</v>
      </c>
      <c r="C13" s="3" t="s">
        <v>37</v>
      </c>
      <c r="D13" s="3">
        <v>83.4</v>
      </c>
      <c r="E13" s="3">
        <f t="shared" si="0"/>
        <v>75.06</v>
      </c>
      <c r="F13" s="3">
        <v>3.25</v>
      </c>
      <c r="G13" s="3">
        <f t="shared" si="1"/>
        <v>0.32500000000000001</v>
      </c>
      <c r="H13" s="3">
        <f t="shared" si="2"/>
        <v>75.385000000000005</v>
      </c>
    </row>
    <row r="14" spans="1:8" x14ac:dyDescent="0.2">
      <c r="A14" s="3">
        <v>13</v>
      </c>
      <c r="B14" s="3" t="s">
        <v>8</v>
      </c>
      <c r="C14" s="3" t="s">
        <v>38</v>
      </c>
      <c r="D14" s="3">
        <v>83.4</v>
      </c>
      <c r="E14" s="3">
        <f t="shared" si="0"/>
        <v>75.06</v>
      </c>
      <c r="F14" s="3">
        <v>2.5299999999999998</v>
      </c>
      <c r="G14" s="3">
        <f t="shared" si="1"/>
        <v>0.253</v>
      </c>
      <c r="H14" s="3">
        <f t="shared" si="2"/>
        <v>75.313000000000002</v>
      </c>
    </row>
    <row r="15" spans="1:8" x14ac:dyDescent="0.2">
      <c r="A15" s="3">
        <v>14</v>
      </c>
      <c r="B15" s="3" t="s">
        <v>8</v>
      </c>
      <c r="C15" s="3" t="s">
        <v>39</v>
      </c>
      <c r="D15" s="3">
        <v>82.15</v>
      </c>
      <c r="E15" s="3">
        <f t="shared" si="0"/>
        <v>73.935000000000002</v>
      </c>
      <c r="F15" s="3">
        <v>0</v>
      </c>
      <c r="G15" s="3">
        <f t="shared" si="1"/>
        <v>0</v>
      </c>
      <c r="H15" s="3">
        <f t="shared" si="2"/>
        <v>73.935000000000002</v>
      </c>
    </row>
  </sheetData>
  <sortState xmlns:xlrd2="http://schemas.microsoft.com/office/spreadsheetml/2017/richdata2" ref="A2:H15">
    <sortCondition descending="1" ref="H1:H15"/>
  </sortState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E9284D-EBE6-414F-9C89-7FCEA5E02BD3}">
  <dimension ref="A1:H17"/>
  <sheetViews>
    <sheetView tabSelected="1" workbookViewId="0">
      <selection activeCell="I13" sqref="I13"/>
    </sheetView>
  </sheetViews>
  <sheetFormatPr defaultRowHeight="20.25" x14ac:dyDescent="0.2"/>
  <cols>
    <col min="1" max="1" width="9" style="2"/>
    <col min="2" max="2" width="16.25" style="2" customWidth="1"/>
    <col min="3" max="3" width="11.25" style="2" customWidth="1"/>
    <col min="4" max="4" width="13" style="2" customWidth="1"/>
    <col min="5" max="5" width="14.625" style="2" customWidth="1"/>
    <col min="6" max="6" width="11.75" style="2" customWidth="1"/>
    <col min="7" max="7" width="13.5" style="2" customWidth="1"/>
    <col min="8" max="8" width="11.5" style="6" bestFit="1" customWidth="1"/>
    <col min="9" max="16384" width="9" style="2"/>
  </cols>
  <sheetData>
    <row r="1" spans="1:8" ht="60.75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4" t="s">
        <v>7</v>
      </c>
    </row>
    <row r="2" spans="1:8" x14ac:dyDescent="0.2">
      <c r="A2" s="3">
        <v>1</v>
      </c>
      <c r="B2" s="3" t="s">
        <v>9</v>
      </c>
      <c r="C2" s="7" t="s">
        <v>22</v>
      </c>
      <c r="D2" s="3">
        <v>93.14</v>
      </c>
      <c r="E2" s="3">
        <f t="shared" ref="E2:E17" si="0">D2*0.9</f>
        <v>83.826000000000008</v>
      </c>
      <c r="F2" s="3">
        <v>5.75</v>
      </c>
      <c r="G2" s="3">
        <f t="shared" ref="G2:G17" si="1">F2*0.1</f>
        <v>0.57500000000000007</v>
      </c>
      <c r="H2" s="5">
        <f t="shared" ref="H2:H17" si="2">E2+G2</f>
        <v>84.40100000000001</v>
      </c>
    </row>
    <row r="3" spans="1:8" x14ac:dyDescent="0.2">
      <c r="A3" s="3">
        <v>2</v>
      </c>
      <c r="B3" s="3" t="s">
        <v>9</v>
      </c>
      <c r="C3" s="7" t="s">
        <v>13</v>
      </c>
      <c r="D3" s="3">
        <v>89.64</v>
      </c>
      <c r="E3" s="3">
        <f t="shared" si="0"/>
        <v>80.676000000000002</v>
      </c>
      <c r="F3" s="3">
        <v>23</v>
      </c>
      <c r="G3" s="3">
        <f t="shared" si="1"/>
        <v>2.3000000000000003</v>
      </c>
      <c r="H3" s="5">
        <f t="shared" si="2"/>
        <v>82.975999999999999</v>
      </c>
    </row>
    <row r="4" spans="1:8" x14ac:dyDescent="0.2">
      <c r="A4" s="3">
        <v>3</v>
      </c>
      <c r="B4" s="3" t="s">
        <v>9</v>
      </c>
      <c r="C4" s="7" t="s">
        <v>10</v>
      </c>
      <c r="D4" s="3">
        <v>91.5</v>
      </c>
      <c r="E4" s="3">
        <f t="shared" si="0"/>
        <v>82.350000000000009</v>
      </c>
      <c r="F4" s="3">
        <v>1</v>
      </c>
      <c r="G4" s="3">
        <f t="shared" si="1"/>
        <v>0.1</v>
      </c>
      <c r="H4" s="5">
        <f t="shared" si="2"/>
        <v>82.45</v>
      </c>
    </row>
    <row r="5" spans="1:8" x14ac:dyDescent="0.2">
      <c r="A5" s="3">
        <v>4</v>
      </c>
      <c r="B5" s="3" t="s">
        <v>9</v>
      </c>
      <c r="C5" s="7" t="s">
        <v>21</v>
      </c>
      <c r="D5" s="3">
        <v>90.36</v>
      </c>
      <c r="E5" s="3">
        <f t="shared" si="0"/>
        <v>81.323999999999998</v>
      </c>
      <c r="F5" s="3">
        <v>10.25</v>
      </c>
      <c r="G5" s="3">
        <f t="shared" si="1"/>
        <v>1.0250000000000001</v>
      </c>
      <c r="H5" s="5">
        <f t="shared" si="2"/>
        <v>82.349000000000004</v>
      </c>
    </row>
    <row r="6" spans="1:8" x14ac:dyDescent="0.2">
      <c r="A6" s="3">
        <v>5</v>
      </c>
      <c r="B6" s="3" t="s">
        <v>9</v>
      </c>
      <c r="C6" s="7" t="s">
        <v>14</v>
      </c>
      <c r="D6" s="3">
        <v>90.59</v>
      </c>
      <c r="E6" s="3">
        <f t="shared" si="0"/>
        <v>81.531000000000006</v>
      </c>
      <c r="F6" s="3">
        <v>5.5</v>
      </c>
      <c r="G6" s="3">
        <f t="shared" si="1"/>
        <v>0.55000000000000004</v>
      </c>
      <c r="H6" s="5">
        <f t="shared" si="2"/>
        <v>82.081000000000003</v>
      </c>
    </row>
    <row r="7" spans="1:8" x14ac:dyDescent="0.2">
      <c r="A7" s="3">
        <v>6</v>
      </c>
      <c r="B7" s="3" t="s">
        <v>9</v>
      </c>
      <c r="C7" s="7" t="s">
        <v>16</v>
      </c>
      <c r="D7" s="3">
        <v>90.55</v>
      </c>
      <c r="E7" s="3">
        <f t="shared" si="0"/>
        <v>81.495000000000005</v>
      </c>
      <c r="F7" s="3">
        <v>1.5</v>
      </c>
      <c r="G7" s="3">
        <f t="shared" si="1"/>
        <v>0.15000000000000002</v>
      </c>
      <c r="H7" s="5">
        <f t="shared" si="2"/>
        <v>81.64500000000001</v>
      </c>
    </row>
    <row r="8" spans="1:8" x14ac:dyDescent="0.2">
      <c r="A8" s="3">
        <v>7</v>
      </c>
      <c r="B8" s="3" t="s">
        <v>9</v>
      </c>
      <c r="C8" s="7" t="s">
        <v>17</v>
      </c>
      <c r="D8" s="3">
        <v>88.32</v>
      </c>
      <c r="E8" s="3">
        <f t="shared" si="0"/>
        <v>79.488</v>
      </c>
      <c r="F8" s="3">
        <v>21.25</v>
      </c>
      <c r="G8" s="3">
        <f t="shared" si="1"/>
        <v>2.125</v>
      </c>
      <c r="H8" s="5">
        <f t="shared" si="2"/>
        <v>81.613</v>
      </c>
    </row>
    <row r="9" spans="1:8" x14ac:dyDescent="0.2">
      <c r="A9" s="3">
        <v>8</v>
      </c>
      <c r="B9" s="3" t="s">
        <v>9</v>
      </c>
      <c r="C9" s="7" t="s">
        <v>23</v>
      </c>
      <c r="D9" s="3">
        <v>90.45</v>
      </c>
      <c r="E9" s="3">
        <f t="shared" si="0"/>
        <v>81.405000000000001</v>
      </c>
      <c r="F9" s="3">
        <v>1</v>
      </c>
      <c r="G9" s="3">
        <f t="shared" si="1"/>
        <v>0.1</v>
      </c>
      <c r="H9" s="5">
        <f t="shared" si="2"/>
        <v>81.504999999999995</v>
      </c>
    </row>
    <row r="10" spans="1:8" x14ac:dyDescent="0.2">
      <c r="A10" s="3">
        <v>9</v>
      </c>
      <c r="B10" s="3" t="s">
        <v>9</v>
      </c>
      <c r="C10" s="7" t="s">
        <v>25</v>
      </c>
      <c r="D10" s="3">
        <v>90.45</v>
      </c>
      <c r="E10" s="3">
        <f t="shared" si="0"/>
        <v>81.405000000000001</v>
      </c>
      <c r="F10" s="3">
        <v>0</v>
      </c>
      <c r="G10" s="3">
        <f t="shared" si="1"/>
        <v>0</v>
      </c>
      <c r="H10" s="5">
        <f t="shared" si="2"/>
        <v>81.405000000000001</v>
      </c>
    </row>
    <row r="11" spans="1:8" x14ac:dyDescent="0.2">
      <c r="A11" s="3">
        <v>10</v>
      </c>
      <c r="B11" s="3" t="s">
        <v>9</v>
      </c>
      <c r="C11" s="7" t="s">
        <v>40</v>
      </c>
      <c r="D11" s="3">
        <v>89.45</v>
      </c>
      <c r="E11" s="3">
        <f t="shared" si="0"/>
        <v>80.50500000000001</v>
      </c>
      <c r="F11" s="3">
        <v>4.25</v>
      </c>
      <c r="G11" s="3">
        <f t="shared" si="1"/>
        <v>0.42500000000000004</v>
      </c>
      <c r="H11" s="5">
        <f t="shared" si="2"/>
        <v>80.930000000000007</v>
      </c>
    </row>
    <row r="12" spans="1:8" x14ac:dyDescent="0.2">
      <c r="A12" s="3">
        <v>11</v>
      </c>
      <c r="B12" s="3" t="s">
        <v>9</v>
      </c>
      <c r="C12" s="7" t="s">
        <v>15</v>
      </c>
      <c r="D12" s="3">
        <v>89.68</v>
      </c>
      <c r="E12" s="3">
        <f t="shared" si="0"/>
        <v>80.712000000000003</v>
      </c>
      <c r="F12" s="3">
        <v>1</v>
      </c>
      <c r="G12" s="3">
        <f t="shared" si="1"/>
        <v>0.1</v>
      </c>
      <c r="H12" s="5">
        <f t="shared" si="2"/>
        <v>80.811999999999998</v>
      </c>
    </row>
    <row r="13" spans="1:8" x14ac:dyDescent="0.2">
      <c r="A13" s="3">
        <v>12</v>
      </c>
      <c r="B13" s="3" t="s">
        <v>9</v>
      </c>
      <c r="C13" s="7" t="s">
        <v>26</v>
      </c>
      <c r="D13" s="3">
        <v>89.5</v>
      </c>
      <c r="E13" s="3">
        <f t="shared" si="0"/>
        <v>80.55</v>
      </c>
      <c r="F13" s="3">
        <v>1</v>
      </c>
      <c r="G13" s="3">
        <f t="shared" si="1"/>
        <v>0.1</v>
      </c>
      <c r="H13" s="5">
        <f t="shared" si="2"/>
        <v>80.649999999999991</v>
      </c>
    </row>
    <row r="14" spans="1:8" x14ac:dyDescent="0.2">
      <c r="A14" s="3">
        <v>13</v>
      </c>
      <c r="B14" s="3" t="s">
        <v>9</v>
      </c>
      <c r="C14" s="7" t="s">
        <v>19</v>
      </c>
      <c r="D14" s="3">
        <v>88.82</v>
      </c>
      <c r="E14" s="3">
        <f t="shared" si="0"/>
        <v>79.938000000000002</v>
      </c>
      <c r="F14" s="3">
        <v>1</v>
      </c>
      <c r="G14" s="3">
        <f t="shared" si="1"/>
        <v>0.1</v>
      </c>
      <c r="H14" s="5">
        <f t="shared" si="2"/>
        <v>80.037999999999997</v>
      </c>
    </row>
    <row r="15" spans="1:8" x14ac:dyDescent="0.2">
      <c r="A15" s="3">
        <v>14</v>
      </c>
      <c r="B15" s="3" t="s">
        <v>9</v>
      </c>
      <c r="C15" s="7" t="s">
        <v>24</v>
      </c>
      <c r="D15" s="3">
        <v>88.23</v>
      </c>
      <c r="E15" s="3">
        <f t="shared" si="0"/>
        <v>79.407000000000011</v>
      </c>
      <c r="F15" s="3">
        <v>1</v>
      </c>
      <c r="G15" s="3">
        <f t="shared" si="1"/>
        <v>0.1</v>
      </c>
      <c r="H15" s="5">
        <f t="shared" si="2"/>
        <v>79.507000000000005</v>
      </c>
    </row>
    <row r="16" spans="1:8" x14ac:dyDescent="0.2">
      <c r="A16" s="3">
        <v>15</v>
      </c>
      <c r="B16" s="3" t="s">
        <v>9</v>
      </c>
      <c r="C16" s="7" t="s">
        <v>18</v>
      </c>
      <c r="D16" s="3">
        <v>87.55</v>
      </c>
      <c r="E16" s="3">
        <f t="shared" si="0"/>
        <v>78.795000000000002</v>
      </c>
      <c r="F16" s="3">
        <v>1</v>
      </c>
      <c r="G16" s="3">
        <f t="shared" si="1"/>
        <v>0.1</v>
      </c>
      <c r="H16" s="5">
        <f t="shared" si="2"/>
        <v>78.894999999999996</v>
      </c>
    </row>
    <row r="17" spans="1:8" x14ac:dyDescent="0.2">
      <c r="A17" s="3">
        <v>16</v>
      </c>
      <c r="B17" s="3" t="s">
        <v>9</v>
      </c>
      <c r="C17" s="7" t="s">
        <v>20</v>
      </c>
      <c r="D17" s="3">
        <v>85</v>
      </c>
      <c r="E17" s="3">
        <f t="shared" si="0"/>
        <v>76.5</v>
      </c>
      <c r="F17" s="3">
        <v>0</v>
      </c>
      <c r="G17" s="3">
        <f t="shared" si="1"/>
        <v>0</v>
      </c>
      <c r="H17" s="5">
        <f t="shared" si="2"/>
        <v>76.5</v>
      </c>
    </row>
  </sheetData>
  <sortState xmlns:xlrd2="http://schemas.microsoft.com/office/spreadsheetml/2017/richdata2" ref="A2:H17">
    <sortCondition descending="1" ref="H1:H17"/>
  </sortState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汉语国际教育</vt:lpstr>
      <vt:lpstr>汉语言文学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文 中</dc:creator>
  <cp:lastModifiedBy>文 中</cp:lastModifiedBy>
  <dcterms:created xsi:type="dcterms:W3CDTF">2026-07-10T07:38:53Z</dcterms:created>
  <dcterms:modified xsi:type="dcterms:W3CDTF">2026-09-08T02:31:48Z</dcterms:modified>
</cp:coreProperties>
</file>